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Q and E\Charlotte\Quality\EtQ\"/>
    </mc:Choice>
  </mc:AlternateContent>
  <xr:revisionPtr revIDLastSave="0" documentId="8_{2236D761-16D6-4E83-A08A-C8AE81350D0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Inspection Report" sheetId="1" r:id="rId1"/>
    <sheet name="Formulas" sheetId="2" state="hidden" r:id="rId2"/>
    <sheet name="MGM Photos" sheetId="3" r:id="rId3"/>
  </sheets>
  <definedNames>
    <definedName name="_xlnm._FilterDatabase" localSheetId="0" hidden="1">'Inspection Report'!$A$6:$X$28</definedName>
    <definedName name="ISIR_Status">Formulas!$I$4:$I$8</definedName>
    <definedName name="IXFooterRow001">'Inspection Report'!$22:$22</definedName>
    <definedName name="Plants">Formulas!$G$4:$G$6</definedName>
    <definedName name="_xlnm.Print_Titles" localSheetId="0">'Inspection Report'!$1:$5</definedName>
    <definedName name="YesNo">Formulas!$K$4:$K$6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U11" i="1"/>
  <c r="U12" i="1"/>
  <c r="U13" i="1"/>
  <c r="U14" i="1"/>
  <c r="U15" i="1"/>
  <c r="U16" i="1"/>
  <c r="U17" i="1"/>
  <c r="U18" i="1"/>
  <c r="U19" i="1"/>
  <c r="U20" i="1"/>
  <c r="U7" i="1"/>
  <c r="V20" i="1" l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<sst xmlns="http://schemas.openxmlformats.org/spreadsheetml/2006/main" count="108" uniqueCount="84">
  <si>
    <t>Dim No.</t>
  </si>
  <si>
    <t>&lt;ST&gt;</t>
  </si>
  <si>
    <t>#4</t>
  </si>
  <si>
    <t xml:space="preserve">   Engineering Disposition</t>
  </si>
  <si>
    <t>Y</t>
  </si>
  <si>
    <t>Max</t>
  </si>
  <si>
    <t>Min</t>
  </si>
  <si>
    <t>#5</t>
  </si>
  <si>
    <t>Accept</t>
  </si>
  <si>
    <t>Reject</t>
  </si>
  <si>
    <t xml:space="preserve">Accept </t>
  </si>
  <si>
    <t>Type</t>
  </si>
  <si>
    <t>GDT</t>
  </si>
  <si>
    <t>R</t>
  </si>
  <si>
    <t>Note</t>
  </si>
  <si>
    <t>Angle</t>
  </si>
  <si>
    <t>+/-</t>
  </si>
  <si>
    <t>Tolerance</t>
  </si>
  <si>
    <t>Drop Down Values</t>
  </si>
  <si>
    <t>Tolerance Type</t>
  </si>
  <si>
    <t>y/n</t>
  </si>
  <si>
    <t>Ø</t>
  </si>
  <si>
    <t>Locus Ø</t>
  </si>
  <si>
    <t>Gage Used</t>
  </si>
  <si>
    <t>+</t>
  </si>
  <si>
    <t>-</t>
  </si>
  <si>
    <t>Length</t>
  </si>
  <si>
    <t>Reference</t>
  </si>
  <si>
    <t>Text</t>
  </si>
  <si>
    <t>Marking</t>
  </si>
  <si>
    <t>ISIR Number:</t>
  </si>
  <si>
    <t>ET# if Required:</t>
  </si>
  <si>
    <t>Inspected By:</t>
  </si>
  <si>
    <t>Part Number:</t>
  </si>
  <si>
    <t>Part Name:</t>
  </si>
  <si>
    <t>Drawing Number:</t>
  </si>
  <si>
    <t>Rev Date:</t>
  </si>
  <si>
    <t>Approved</t>
  </si>
  <si>
    <t>Plants</t>
  </si>
  <si>
    <t>Cloverdale</t>
  </si>
  <si>
    <t>Murphy</t>
  </si>
  <si>
    <t>Cloverdale &amp; Murphy</t>
  </si>
  <si>
    <t>ISIR Status</t>
  </si>
  <si>
    <t>Rejected</t>
  </si>
  <si>
    <t>Approved with ECN</t>
  </si>
  <si>
    <t>MGM Plant:</t>
  </si>
  <si>
    <t>Sample Quantity:</t>
  </si>
  <si>
    <t>Mold Number:</t>
  </si>
  <si>
    <t>Tool Number:</t>
  </si>
  <si>
    <t>Number of Cavities:</t>
  </si>
  <si>
    <t>Eng. Layout Reviewed By:</t>
  </si>
  <si>
    <t>Rev No.:</t>
  </si>
  <si>
    <t>Yes / No</t>
  </si>
  <si>
    <t>Yes</t>
  </si>
  <si>
    <t>No</t>
  </si>
  <si>
    <t>Rejected with Deviation</t>
  </si>
  <si>
    <t>Spelling</t>
  </si>
  <si>
    <t>Comments:</t>
  </si>
  <si>
    <r>
      <rPr>
        <b/>
        <sz val="11"/>
        <color theme="1"/>
        <rFont val="Calibri"/>
        <family val="2"/>
        <scheme val="minor"/>
      </rPr>
      <t xml:space="preserve">ISIR Inspection Report:  </t>
    </r>
    <r>
      <rPr>
        <sz val="11"/>
        <color theme="1"/>
        <rFont val="Calibri"/>
        <family val="2"/>
        <scheme val="minor"/>
      </rPr>
      <t>Prior to performing an inspection, pull the applicable drawing and engineering specs.
Verify that inspection report and the print have the same revision number and date on them; after which verify the following:</t>
    </r>
  </si>
  <si>
    <t xml:space="preserve">Supplier Name: </t>
  </si>
  <si>
    <t>Blueprint Dimension
(inch / degrees)</t>
  </si>
  <si>
    <t>#1</t>
  </si>
  <si>
    <t>#2</t>
  </si>
  <si>
    <t>#3</t>
  </si>
  <si>
    <t>Upper</t>
  </si>
  <si>
    <t>Lower</t>
  </si>
  <si>
    <t/>
  </si>
  <si>
    <t>Comments</t>
  </si>
  <si>
    <t>Supplier  Data</t>
  </si>
  <si>
    <t>MGM Data</t>
  </si>
  <si>
    <t>MGM Responsible Engineer:</t>
  </si>
  <si>
    <t>To Be Completed by MGM:</t>
  </si>
  <si>
    <t>Supplier Cert(s) Date Reviewed:</t>
  </si>
  <si>
    <t>Supplier Cert(s). Check to MGM Specs:</t>
  </si>
  <si>
    <t>Supplier Cert(s). Attached:</t>
  </si>
  <si>
    <t>MDS Date Reviewed:</t>
  </si>
  <si>
    <t>Control Plan Date Reviewed:</t>
  </si>
  <si>
    <t>Control Plan Attached:</t>
  </si>
  <si>
    <t>ST Dimensions Require Control Plan:</t>
  </si>
  <si>
    <t>MDS Proposed to MGM:</t>
  </si>
  <si>
    <t>MDS Accepted:</t>
  </si>
  <si>
    <t>Photos Taken of Parts as Recvd:</t>
  </si>
  <si>
    <t xml:space="preserve"> Results                          (Auto-Populated)</t>
  </si>
  <si>
    <t>Photos Added to Sheet 2 of this workbook: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</si>
</sst>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InspectionXpert GDT"/>
      <family val="2"/>
    </font>
    <font>
      <sz val="11"/>
      <color theme="1"/>
      <name val="Calibri"/>
      <family val="2"/>
      <scheme val="minor"/>
    </font>
    <font>
      <b/>
      <sz val="9"/>
      <color rgb="FF00B050"/>
      <name val="Arial"/>
      <family val="2"/>
    </font>
    <font>
      <b/>
      <sz val="9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25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quotePrefix="1"/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right"/>
    </xf>
    <xf numFmtId="164" fontId="0" fillId="0" borderId="5" xfId="0" applyNumberForma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9" xfId="0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15" xfId="0" quotePrefix="1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/>
    <xf numFmtId="0" fontId="0" fillId="0" borderId="4" xfId="0" applyBorder="1"/>
    <xf numFmtId="0" fontId="0" fillId="0" borderId="7" xfId="0" applyBorder="1"/>
    <xf numFmtId="0" fontId="0" fillId="0" borderId="20" xfId="0" applyBorder="1"/>
    <xf numFmtId="0" fontId="0" fillId="0" borderId="21" xfId="0" applyBorder="1"/>
    <xf numFmtId="165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22" xfId="0" applyBorder="1"/>
    <xf numFmtId="0" fontId="0" fillId="0" borderId="23" xfId="0" applyBorder="1"/>
    <xf numFmtId="164" fontId="6" fillId="0" borderId="1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164" fontId="2" fillId="0" borderId="32" xfId="0" quotePrefix="1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2" borderId="22" xfId="6" applyBorder="1" applyAlignment="1">
      <alignment horizontal="center"/>
    </xf>
    <xf numFmtId="0" fontId="8" fillId="2" borderId="34" xfId="6" applyBorder="1" applyAlignment="1"/>
    <xf numFmtId="0" fontId="8" fillId="2" borderId="22" xfId="6" applyBorder="1" applyAlignment="1"/>
    <xf numFmtId="0" fontId="0" fillId="0" borderId="36" xfId="0" applyBorder="1" applyAlignment="1">
      <alignment horizontal="right"/>
    </xf>
    <xf numFmtId="14" fontId="8" fillId="2" borderId="4" xfId="6" applyNumberFormat="1" applyBorder="1" applyAlignment="1">
      <alignment horizontal="center"/>
    </xf>
    <xf numFmtId="0" fontId="8" fillId="2" borderId="20" xfId="6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8" fillId="2" borderId="2" xfId="6" applyBorder="1" applyAlignment="1">
      <alignment horizontal="center"/>
    </xf>
    <xf numFmtId="0" fontId="2" fillId="0" borderId="39" xfId="0" applyFont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14" fontId="8" fillId="0" borderId="0" xfId="6" applyNumberFormat="1" applyFill="1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2" borderId="24" xfId="6" applyBorder="1" applyAlignment="1">
      <alignment horizontal="center"/>
    </xf>
    <xf numFmtId="0" fontId="8" fillId="2" borderId="19" xfId="6" applyBorder="1" applyAlignment="1">
      <alignment horizontal="center"/>
    </xf>
    <xf numFmtId="0" fontId="8" fillId="2" borderId="20" xfId="6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2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2" borderId="34" xfId="6" applyBorder="1" applyAlignment="1">
      <alignment horizontal="center"/>
    </xf>
    <xf numFmtId="0" fontId="8" fillId="2" borderId="22" xfId="6" applyBorder="1" applyAlignment="1">
      <alignment horizontal="center"/>
    </xf>
    <xf numFmtId="14" fontId="8" fillId="2" borderId="4" xfId="6" applyNumberForma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8" fillId="2" borderId="34" xfId="6" applyBorder="1" applyAlignment="1">
      <alignment horizontal="center" vertical="center" wrapText="1"/>
    </xf>
    <xf numFmtId="0" fontId="8" fillId="2" borderId="4" xfId="6" applyBorder="1" applyAlignment="1">
      <alignment horizontal="center" vertical="center" wrapText="1"/>
    </xf>
    <xf numFmtId="14" fontId="8" fillId="2" borderId="22" xfId="6" applyNumberFormat="1" applyBorder="1" applyAlignment="1">
      <alignment horizontal="center"/>
    </xf>
    <xf numFmtId="0" fontId="0" fillId="0" borderId="32" xfId="0" applyBorder="1" applyAlignment="1">
      <alignment horizontal="right"/>
    </xf>
    <xf numFmtId="0" fontId="0" fillId="0" borderId="35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37" xfId="0" applyBorder="1" applyAlignment="1">
      <alignment horizontal="right"/>
    </xf>
    <xf numFmtId="0" fontId="8" fillId="2" borderId="4" xfId="6" applyBorder="1" applyAlignment="1">
      <alignment horizontal="center"/>
    </xf>
    <xf numFmtId="0" fontId="0" fillId="0" borderId="3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4" xfId="0" applyBorder="1"/>
    <xf numFmtId="0" fontId="0" fillId="0" borderId="22" xfId="0" applyBorder="1"/>
  </cellXfs>
  <cellStyles count="7">
    <cellStyle name="40% - Accent1" xfId="6" builtinId="31"/>
    <cellStyle name="Comma" xfId="4" xr:uid="{00000000-0005-0000-0000-000001000000}"/>
    <cellStyle name="Comma [0]" xfId="5" xr:uid="{00000000-0005-0000-0000-000002000000}"/>
    <cellStyle name="Currency" xfId="2" xr:uid="{00000000-0005-0000-0000-000003000000}"/>
    <cellStyle name="Currency [0]" xfId="3" xr:uid="{00000000-0005-0000-0000-000004000000}"/>
    <cellStyle name="Normal" xfId="0" builtinId="0"/>
    <cellStyle name="Percent" xfId="1" xr:uid="{00000000-0005-0000-0000-000006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</xdr:rowOff>
    </xdr:from>
    <xdr:to>
      <xdr:col>3</xdr:col>
      <xdr:colOff>663777</xdr:colOff>
      <xdr:row>0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9525"/>
          <a:ext cx="195262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8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4.4" x14ac:dyDescent="0.3"/>
  <cols>
    <col min="1" max="1" width="7.44140625" bestFit="1" customWidth="1"/>
    <col min="2" max="2" width="5.109375" bestFit="1" customWidth="1"/>
    <col min="3" max="3" width="8.88671875" customWidth="1"/>
    <col min="4" max="4" width="13" customWidth="1"/>
    <col min="5" max="5" width="6.109375" customWidth="1"/>
    <col min="6" max="6" width="6.33203125" style="1" bestFit="1" customWidth="1"/>
    <col min="7" max="7" width="7.6640625" customWidth="1"/>
    <col min="8" max="9" width="9.33203125" customWidth="1"/>
    <col min="10" max="13" width="8.88671875" customWidth="1"/>
    <col min="14" max="19" width="10.6640625" customWidth="1"/>
    <col min="20" max="20" width="9.5546875" customWidth="1"/>
    <col min="25" max="25" width="10.5546875" customWidth="1"/>
  </cols>
  <sheetData>
    <row r="1" spans="1:25" ht="45.75" customHeight="1" x14ac:dyDescent="0.3">
      <c r="A1" s="24"/>
      <c r="B1" s="25"/>
      <c r="C1" s="25"/>
      <c r="D1" s="25"/>
      <c r="E1" s="82" t="s">
        <v>58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39"/>
    </row>
    <row r="2" spans="1:25" ht="18" customHeight="1" thickBot="1" x14ac:dyDescent="0.35">
      <c r="A2" s="20" t="s">
        <v>30</v>
      </c>
      <c r="B2" s="21"/>
      <c r="C2" s="84"/>
      <c r="D2" s="84"/>
      <c r="E2" s="21"/>
      <c r="F2" s="21"/>
      <c r="G2" s="22" t="s">
        <v>59</v>
      </c>
      <c r="H2" s="87"/>
      <c r="I2" s="87"/>
      <c r="J2" s="87"/>
      <c r="K2" s="87"/>
      <c r="L2" s="87"/>
      <c r="M2" s="87"/>
      <c r="N2" s="21"/>
      <c r="O2" s="21"/>
      <c r="P2" s="21"/>
      <c r="Q2" s="21"/>
      <c r="R2" s="21"/>
      <c r="S2" s="21"/>
      <c r="T2" s="22" t="s">
        <v>46</v>
      </c>
      <c r="U2" s="10"/>
      <c r="V2" s="21"/>
      <c r="W2" s="23" t="s">
        <v>31</v>
      </c>
      <c r="X2" s="42"/>
      <c r="Y2" s="44"/>
    </row>
    <row r="3" spans="1:25" ht="41.25" customHeight="1" thickBot="1" x14ac:dyDescent="0.35">
      <c r="A3" s="12" t="s">
        <v>33</v>
      </c>
      <c r="C3" s="85"/>
      <c r="D3" s="86"/>
      <c r="F3" s="11" t="s">
        <v>34</v>
      </c>
      <c r="G3" s="102"/>
      <c r="H3" s="102"/>
      <c r="I3" s="102"/>
      <c r="J3" s="102"/>
      <c r="K3" s="102"/>
      <c r="M3" s="11" t="s">
        <v>35</v>
      </c>
      <c r="N3" s="84"/>
      <c r="O3" s="84"/>
      <c r="P3" s="84"/>
      <c r="Q3" s="84"/>
      <c r="R3" s="84"/>
      <c r="S3" s="84"/>
      <c r="T3" s="84"/>
      <c r="U3" s="11" t="s">
        <v>51</v>
      </c>
      <c r="V3" s="10"/>
      <c r="W3" t="s">
        <v>36</v>
      </c>
      <c r="X3" s="41"/>
      <c r="Y3" s="43"/>
    </row>
    <row r="4" spans="1:25" ht="27" customHeight="1" thickBot="1" x14ac:dyDescent="0.35">
      <c r="A4" s="95" t="s">
        <v>0</v>
      </c>
      <c r="B4" s="90" t="s">
        <v>1</v>
      </c>
      <c r="C4" s="103" t="s">
        <v>11</v>
      </c>
      <c r="D4" s="89" t="s">
        <v>60</v>
      </c>
      <c r="E4" s="111" t="s">
        <v>17</v>
      </c>
      <c r="F4" s="112"/>
      <c r="G4" s="8"/>
      <c r="H4" s="8"/>
      <c r="I4" s="99" t="s">
        <v>68</v>
      </c>
      <c r="J4" s="100"/>
      <c r="K4" s="100"/>
      <c r="L4" s="100"/>
      <c r="M4" s="100"/>
      <c r="N4" s="101"/>
      <c r="O4" s="105" t="s">
        <v>69</v>
      </c>
      <c r="P4" s="106"/>
      <c r="Q4" s="106"/>
      <c r="R4" s="106"/>
      <c r="S4" s="106"/>
      <c r="T4" s="107"/>
      <c r="U4" s="88" t="s">
        <v>82</v>
      </c>
      <c r="V4" s="89"/>
      <c r="W4" s="90" t="s">
        <v>3</v>
      </c>
      <c r="X4" s="88"/>
      <c r="Y4" s="40"/>
    </row>
    <row r="5" spans="1:25" ht="21" customHeight="1" thickBot="1" x14ac:dyDescent="0.35">
      <c r="A5" s="96"/>
      <c r="B5" s="97"/>
      <c r="C5" s="104"/>
      <c r="D5" s="98"/>
      <c r="E5" s="9" t="s">
        <v>64</v>
      </c>
      <c r="F5" s="15" t="s">
        <v>65</v>
      </c>
      <c r="G5" s="13" t="s">
        <v>5</v>
      </c>
      <c r="H5" s="56" t="s">
        <v>6</v>
      </c>
      <c r="I5" s="55" t="s">
        <v>23</v>
      </c>
      <c r="J5" s="54" t="s">
        <v>61</v>
      </c>
      <c r="K5" s="50" t="s">
        <v>62</v>
      </c>
      <c r="L5" s="50" t="s">
        <v>63</v>
      </c>
      <c r="M5" s="50" t="s">
        <v>2</v>
      </c>
      <c r="N5" s="50" t="s">
        <v>7</v>
      </c>
      <c r="O5" s="51" t="s">
        <v>61</v>
      </c>
      <c r="P5" s="51" t="s">
        <v>62</v>
      </c>
      <c r="Q5" s="51" t="s">
        <v>63</v>
      </c>
      <c r="R5" s="51" t="s">
        <v>2</v>
      </c>
      <c r="S5" s="53" t="s">
        <v>7</v>
      </c>
      <c r="T5" s="57" t="s">
        <v>23</v>
      </c>
      <c r="U5" s="49" t="s">
        <v>8</v>
      </c>
      <c r="V5" s="9" t="s">
        <v>9</v>
      </c>
      <c r="W5" s="9" t="s">
        <v>10</v>
      </c>
      <c r="X5" s="9" t="s">
        <v>9</v>
      </c>
      <c r="Y5" s="9" t="s">
        <v>67</v>
      </c>
    </row>
    <row r="6" spans="1:25" ht="19.5" customHeight="1" thickBot="1" x14ac:dyDescent="0.35">
      <c r="A6" s="16"/>
      <c r="B6" s="17"/>
      <c r="C6" s="13"/>
      <c r="D6" s="14"/>
      <c r="E6" s="13"/>
      <c r="F6" s="18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ht="21" customHeight="1" x14ac:dyDescent="0.3">
      <c r="A7" s="27"/>
      <c r="B7" s="28"/>
      <c r="C7" s="28"/>
      <c r="D7" s="46"/>
      <c r="E7" s="30"/>
      <c r="F7" s="29"/>
      <c r="G7" s="3"/>
      <c r="H7" s="3"/>
      <c r="I7" s="52"/>
      <c r="J7" s="29"/>
      <c r="K7" s="29"/>
      <c r="L7" s="29"/>
      <c r="M7" s="29"/>
      <c r="N7" s="29"/>
      <c r="O7" s="29"/>
      <c r="P7" s="29"/>
      <c r="Q7" s="29"/>
      <c r="R7" s="29"/>
      <c r="S7" s="29"/>
      <c r="T7" s="28"/>
      <c r="U7" s="4" t="str">
        <f t="shared" ref="U7:U20" si="0">IF(AND(OR(ISBLANK(J7),AND(J7&lt;=G7,J7&gt;=H7)),OR(ISBLANK(K7),AND(K7&lt;=G7,K7&gt;=H7)),OR(ISBLANK(L7),AND(L7&lt;=G7,L7&gt;=H7)),OR(ISBLANK(M7),AND(M7&lt;=G7,M7&gt;=H7)),OR(ISBLANK(N7),AND(N7&lt;=G7,N7&gt;=H7)),OR(ISBLANK(O7),AND(O7&lt;=G7,O7&gt;=H7)),OR(ISBLANK(P7),AND(P7&lt;=G7,P7&gt;=H7)),OR(ISBLANK(Q7),AND(Q7&lt;=G7,Q7&gt;=H7)),OR(ISBLANK(R7),AND(R7&lt;=G7,R7&gt;=H7)),OR(ISBLANK(S7),AND(S7&lt;=G7,S7&gt;=H7))),IF(AND(ISBLANK(J7),ISBLANK(K7),ISBLANK(L7),ISBLANK(M7),ISBLANK(N7),ISBLANK(O7),ISBLANK(P7),ISBLANK(Q7),ISBLANK(R7),ISBLANK(S7)),"","X"),"")</f>
        <v/>
      </c>
      <c r="V7" s="32" t="str">
        <f t="shared" ref="V7:V20" si="1">IF(U7="X","",IF(OR(E7="Y/N",AND(ISBLANK(J7),ISBLANK(K7),ISBLANK(L7),ISBLANK(M7),ISBLANK(N7),ISBLANK(O7),ISBLANK(P7),ISBLANK(Q7),ISBLANK(R7),ISBLANK(S7))),"","X"))</f>
        <v/>
      </c>
      <c r="W7" s="31"/>
      <c r="X7" s="33"/>
      <c r="Y7" s="33" t="s">
        <v>66</v>
      </c>
    </row>
    <row r="8" spans="1:25" x14ac:dyDescent="0.3">
      <c r="A8" s="34"/>
      <c r="B8" s="2"/>
      <c r="C8" s="2"/>
      <c r="D8" s="47"/>
      <c r="E8" s="7"/>
      <c r="F8" s="3"/>
      <c r="G8" s="4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2"/>
      <c r="U8" s="4" t="str">
        <f t="shared" si="0"/>
        <v/>
      </c>
      <c r="V8" s="19" t="str">
        <f t="shared" si="1"/>
        <v/>
      </c>
      <c r="W8" s="4"/>
      <c r="X8" s="35"/>
      <c r="Y8" s="35" t="s">
        <v>66</v>
      </c>
    </row>
    <row r="9" spans="1:25" ht="15" customHeight="1" x14ac:dyDescent="0.3">
      <c r="A9" s="34"/>
      <c r="B9" s="2"/>
      <c r="C9" s="2"/>
      <c r="D9" s="48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2"/>
      <c r="U9" s="4" t="str">
        <f t="shared" si="0"/>
        <v/>
      </c>
      <c r="V9" s="19" t="str">
        <f t="shared" si="1"/>
        <v/>
      </c>
      <c r="W9" s="4"/>
      <c r="X9" s="35"/>
      <c r="Y9" s="35" t="s">
        <v>66</v>
      </c>
    </row>
    <row r="10" spans="1:25" ht="15.75" customHeight="1" x14ac:dyDescent="0.3">
      <c r="A10" s="34"/>
      <c r="B10" s="2"/>
      <c r="C10" s="2"/>
      <c r="D10" s="48"/>
      <c r="E10" s="7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2"/>
      <c r="U10" s="4" t="str">
        <f t="shared" si="0"/>
        <v/>
      </c>
      <c r="V10" s="19" t="str">
        <f t="shared" si="1"/>
        <v/>
      </c>
      <c r="W10" s="4"/>
      <c r="X10" s="35"/>
      <c r="Y10" s="35" t="s">
        <v>66</v>
      </c>
    </row>
    <row r="11" spans="1:25" x14ac:dyDescent="0.3">
      <c r="A11" s="34"/>
      <c r="B11" s="2"/>
      <c r="C11" s="2"/>
      <c r="D11" s="48"/>
      <c r="E11" s="7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2"/>
      <c r="U11" s="4" t="str">
        <f t="shared" si="0"/>
        <v/>
      </c>
      <c r="V11" s="19" t="str">
        <f t="shared" si="1"/>
        <v/>
      </c>
      <c r="W11" s="4"/>
      <c r="X11" s="35"/>
      <c r="Y11" s="35" t="s">
        <v>66</v>
      </c>
    </row>
    <row r="12" spans="1:25" x14ac:dyDescent="0.3">
      <c r="A12" s="34"/>
      <c r="B12" s="2"/>
      <c r="C12" s="2"/>
      <c r="D12" s="47"/>
      <c r="E12" s="7"/>
      <c r="F12" s="3"/>
      <c r="G12" s="45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2"/>
      <c r="U12" s="4" t="str">
        <f t="shared" si="0"/>
        <v/>
      </c>
      <c r="V12" s="19" t="str">
        <f t="shared" si="1"/>
        <v/>
      </c>
      <c r="W12" s="4"/>
      <c r="X12" s="35"/>
      <c r="Y12" s="35" t="s">
        <v>66</v>
      </c>
    </row>
    <row r="13" spans="1:25" x14ac:dyDescent="0.3">
      <c r="A13" s="34"/>
      <c r="B13" s="2"/>
      <c r="C13" s="2"/>
      <c r="D13" s="47"/>
      <c r="E13" s="7"/>
      <c r="F13" s="3"/>
      <c r="G13" s="45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2"/>
      <c r="U13" s="4" t="str">
        <f t="shared" si="0"/>
        <v/>
      </c>
      <c r="V13" s="19" t="str">
        <f t="shared" si="1"/>
        <v/>
      </c>
      <c r="W13" s="4"/>
      <c r="X13" s="35"/>
      <c r="Y13" s="35" t="s">
        <v>66</v>
      </c>
    </row>
    <row r="14" spans="1:25" x14ac:dyDescent="0.3">
      <c r="A14" s="34"/>
      <c r="B14" s="2"/>
      <c r="C14" s="2"/>
      <c r="D14" s="47"/>
      <c r="E14" s="7"/>
      <c r="F14" s="3"/>
      <c r="G14" s="45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2"/>
      <c r="U14" s="4" t="str">
        <f t="shared" si="0"/>
        <v/>
      </c>
      <c r="V14" s="19" t="str">
        <f t="shared" si="1"/>
        <v/>
      </c>
      <c r="W14" s="4"/>
      <c r="X14" s="35"/>
      <c r="Y14" s="35" t="s">
        <v>66</v>
      </c>
    </row>
    <row r="15" spans="1:25" x14ac:dyDescent="0.3">
      <c r="A15" s="34"/>
      <c r="B15" s="2"/>
      <c r="C15" s="2"/>
      <c r="D15" s="47"/>
      <c r="E15" s="7"/>
      <c r="F15" s="3"/>
      <c r="G15" s="4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2"/>
      <c r="U15" s="4" t="str">
        <f t="shared" si="0"/>
        <v/>
      </c>
      <c r="V15" s="19" t="str">
        <f t="shared" si="1"/>
        <v/>
      </c>
      <c r="W15" s="4"/>
      <c r="X15" s="35"/>
      <c r="Y15" s="35" t="s">
        <v>66</v>
      </c>
    </row>
    <row r="16" spans="1:25" x14ac:dyDescent="0.3">
      <c r="A16" s="34"/>
      <c r="B16" s="2"/>
      <c r="C16" s="2"/>
      <c r="D16" s="47"/>
      <c r="E16" s="7"/>
      <c r="F16" s="3"/>
      <c r="G16" s="45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2"/>
      <c r="U16" s="4" t="str">
        <f t="shared" si="0"/>
        <v/>
      </c>
      <c r="V16" s="19" t="str">
        <f t="shared" si="1"/>
        <v/>
      </c>
      <c r="W16" s="4"/>
      <c r="X16" s="35"/>
      <c r="Y16" s="35" t="s">
        <v>66</v>
      </c>
    </row>
    <row r="17" spans="1:25" x14ac:dyDescent="0.3">
      <c r="A17" s="34"/>
      <c r="B17" s="2"/>
      <c r="C17" s="2"/>
      <c r="D17" s="47"/>
      <c r="E17" s="7"/>
      <c r="F17" s="3"/>
      <c r="G17" s="4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2"/>
      <c r="U17" s="4" t="str">
        <f t="shared" si="0"/>
        <v/>
      </c>
      <c r="V17" s="19" t="str">
        <f t="shared" si="1"/>
        <v/>
      </c>
      <c r="W17" s="4"/>
      <c r="X17" s="35"/>
      <c r="Y17" s="35" t="s">
        <v>66</v>
      </c>
    </row>
    <row r="18" spans="1:25" x14ac:dyDescent="0.3">
      <c r="A18" s="34"/>
      <c r="B18" s="2"/>
      <c r="C18" s="2"/>
      <c r="D18" s="47"/>
      <c r="E18" s="7"/>
      <c r="F18" s="3"/>
      <c r="G18" s="45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2"/>
      <c r="U18" s="4" t="str">
        <f t="shared" si="0"/>
        <v/>
      </c>
      <c r="V18" s="19" t="str">
        <f t="shared" si="1"/>
        <v/>
      </c>
      <c r="W18" s="4"/>
      <c r="X18" s="35"/>
      <c r="Y18" s="35" t="s">
        <v>66</v>
      </c>
    </row>
    <row r="19" spans="1:25" x14ac:dyDescent="0.3">
      <c r="A19" s="34"/>
      <c r="B19" s="2"/>
      <c r="C19" s="2"/>
      <c r="D19" s="47"/>
      <c r="E19" s="7"/>
      <c r="F19" s="3"/>
      <c r="G19" s="4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2"/>
      <c r="U19" s="4" t="str">
        <f t="shared" si="0"/>
        <v/>
      </c>
      <c r="V19" s="19" t="str">
        <f t="shared" si="1"/>
        <v/>
      </c>
      <c r="W19" s="4"/>
      <c r="X19" s="35"/>
      <c r="Y19" s="35" t="s">
        <v>66</v>
      </c>
    </row>
    <row r="20" spans="1:25" ht="15" thickBot="1" x14ac:dyDescent="0.35">
      <c r="A20" s="58"/>
      <c r="B20" s="59"/>
      <c r="C20" s="59"/>
      <c r="D20" s="60"/>
      <c r="E20" s="61"/>
      <c r="F20" s="62"/>
      <c r="G20" s="63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59"/>
      <c r="U20" s="64" t="str">
        <f t="shared" si="0"/>
        <v/>
      </c>
      <c r="V20" s="65" t="str">
        <f t="shared" si="1"/>
        <v/>
      </c>
      <c r="W20" s="64"/>
      <c r="X20" s="66"/>
      <c r="Y20" s="35" t="s">
        <v>66</v>
      </c>
    </row>
    <row r="21" spans="1:25" ht="15" thickBot="1" x14ac:dyDescent="0.35">
      <c r="A21" s="113" t="s">
        <v>71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67"/>
      <c r="U21" s="68"/>
      <c r="V21" s="69"/>
      <c r="W21" s="68"/>
      <c r="X21" s="49"/>
      <c r="Y21" s="14"/>
    </row>
    <row r="22" spans="1:25" ht="18" customHeight="1" thickBot="1" x14ac:dyDescent="0.35">
      <c r="A22" s="27"/>
      <c r="B22" s="26" t="s">
        <v>45</v>
      </c>
      <c r="C22" s="108"/>
      <c r="D22" s="109"/>
      <c r="E22" s="25"/>
      <c r="F22" s="25"/>
      <c r="G22" s="26" t="s">
        <v>32</v>
      </c>
      <c r="H22" s="108"/>
      <c r="I22" s="120"/>
      <c r="J22" s="109"/>
      <c r="K22" s="25"/>
      <c r="L22" s="25"/>
      <c r="M22" s="26" t="s">
        <v>70</v>
      </c>
      <c r="N22" s="71"/>
      <c r="O22" s="72"/>
      <c r="P22" s="37"/>
      <c r="Q22" s="37"/>
      <c r="R22" s="37"/>
      <c r="S22" s="37"/>
      <c r="T22" s="36"/>
      <c r="U22" s="36"/>
      <c r="V22" s="36"/>
      <c r="W22" s="36"/>
      <c r="X22" s="39"/>
      <c r="Y22" s="39"/>
    </row>
    <row r="23" spans="1:25" ht="15" thickBot="1" x14ac:dyDescent="0.35">
      <c r="A23" s="34"/>
      <c r="B23" s="121" t="s">
        <v>47</v>
      </c>
      <c r="C23" s="122"/>
      <c r="D23" s="78"/>
      <c r="F23"/>
      <c r="G23" s="73" t="s">
        <v>48</v>
      </c>
      <c r="H23" s="91"/>
      <c r="I23" s="92"/>
      <c r="J23" s="93"/>
      <c r="M23" s="11" t="s">
        <v>49</v>
      </c>
      <c r="N23" s="91"/>
      <c r="O23" s="93"/>
      <c r="Q23" s="11" t="s">
        <v>50</v>
      </c>
      <c r="R23" s="108"/>
      <c r="S23" s="109"/>
      <c r="X23" s="38"/>
      <c r="Y23" s="38"/>
    </row>
    <row r="24" spans="1:25" ht="17.25" customHeight="1" thickBot="1" x14ac:dyDescent="0.35">
      <c r="A24" s="34"/>
      <c r="B24" s="76"/>
      <c r="C24" s="76"/>
      <c r="D24" s="76"/>
      <c r="E24" s="77" t="s">
        <v>73</v>
      </c>
      <c r="F24" s="70"/>
      <c r="H24" s="94" t="s">
        <v>74</v>
      </c>
      <c r="I24" s="94"/>
      <c r="J24" s="94"/>
      <c r="K24" s="94"/>
      <c r="L24" s="70"/>
      <c r="O24" s="76"/>
      <c r="P24" s="76"/>
      <c r="Q24" s="77" t="s">
        <v>72</v>
      </c>
      <c r="R24" s="110"/>
      <c r="S24" s="109"/>
      <c r="X24" s="38"/>
      <c r="Y24" s="38"/>
    </row>
    <row r="25" spans="1:25" ht="17.25" customHeight="1" thickBot="1" x14ac:dyDescent="0.35">
      <c r="A25" s="34"/>
      <c r="B25" s="94" t="s">
        <v>78</v>
      </c>
      <c r="C25" s="94"/>
      <c r="D25" s="94"/>
      <c r="E25" s="94"/>
      <c r="F25" s="70"/>
      <c r="H25" s="94" t="s">
        <v>77</v>
      </c>
      <c r="I25" s="94"/>
      <c r="J25" s="94"/>
      <c r="K25" s="94"/>
      <c r="L25" s="70"/>
      <c r="O25" s="94" t="s">
        <v>76</v>
      </c>
      <c r="P25" s="94"/>
      <c r="Q25" s="94"/>
      <c r="R25" s="74"/>
      <c r="S25" s="70"/>
      <c r="X25" s="38"/>
      <c r="Y25" s="38"/>
    </row>
    <row r="26" spans="1:25" ht="17.25" customHeight="1" thickBot="1" x14ac:dyDescent="0.35">
      <c r="A26" s="34"/>
      <c r="B26" s="94" t="s">
        <v>79</v>
      </c>
      <c r="C26" s="94"/>
      <c r="D26" s="94"/>
      <c r="E26" s="94"/>
      <c r="F26" s="70"/>
      <c r="H26" s="94" t="s">
        <v>80</v>
      </c>
      <c r="I26" s="94"/>
      <c r="J26" s="94"/>
      <c r="K26" s="94"/>
      <c r="L26" s="70"/>
      <c r="O26" s="117" t="s">
        <v>75</v>
      </c>
      <c r="P26" s="118"/>
      <c r="Q26" s="119"/>
      <c r="R26" s="110"/>
      <c r="S26" s="115"/>
      <c r="X26" s="38"/>
      <c r="Y26" s="38"/>
    </row>
    <row r="27" spans="1:25" ht="17.25" customHeight="1" thickBot="1" x14ac:dyDescent="0.35">
      <c r="A27" s="58"/>
      <c r="B27" s="116" t="s">
        <v>81</v>
      </c>
      <c r="C27" s="116"/>
      <c r="D27" s="116"/>
      <c r="E27" s="116"/>
      <c r="F27" s="75"/>
      <c r="H27" s="116" t="s">
        <v>83</v>
      </c>
      <c r="I27" s="116"/>
      <c r="J27" s="116"/>
      <c r="K27" s="116"/>
      <c r="L27" s="75"/>
      <c r="Q27" s="11"/>
      <c r="R27" s="81"/>
      <c r="S27" s="81"/>
      <c r="X27" s="38"/>
      <c r="Y27" s="38"/>
    </row>
    <row r="28" spans="1:25" ht="19.5" customHeight="1" thickBot="1" x14ac:dyDescent="0.35">
      <c r="A28" s="79"/>
      <c r="B28" s="80" t="s">
        <v>57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4"/>
      <c r="Y28" s="40"/>
    </row>
  </sheetData>
  <autoFilter ref="A6:X28" xr:uid="{00000000-0009-0000-0000-000000000000}"/>
  <mergeCells count="34">
    <mergeCell ref="H22:J22"/>
    <mergeCell ref="H25:K25"/>
    <mergeCell ref="H26:K26"/>
    <mergeCell ref="B23:C23"/>
    <mergeCell ref="C28:X28"/>
    <mergeCell ref="B26:E26"/>
    <mergeCell ref="R26:S26"/>
    <mergeCell ref="B25:E25"/>
    <mergeCell ref="O25:Q25"/>
    <mergeCell ref="B27:E27"/>
    <mergeCell ref="H27:K27"/>
    <mergeCell ref="O26:Q26"/>
    <mergeCell ref="U4:V4"/>
    <mergeCell ref="W4:X4"/>
    <mergeCell ref="H23:J23"/>
    <mergeCell ref="H24:K24"/>
    <mergeCell ref="A4:A5"/>
    <mergeCell ref="B4:B5"/>
    <mergeCell ref="D4:D5"/>
    <mergeCell ref="I4:N4"/>
    <mergeCell ref="C4:C5"/>
    <mergeCell ref="O4:T4"/>
    <mergeCell ref="R23:S23"/>
    <mergeCell ref="R24:S24"/>
    <mergeCell ref="E4:F4"/>
    <mergeCell ref="A21:S21"/>
    <mergeCell ref="N23:O23"/>
    <mergeCell ref="C22:D22"/>
    <mergeCell ref="E1:X1"/>
    <mergeCell ref="C2:D2"/>
    <mergeCell ref="N3:T3"/>
    <mergeCell ref="C3:D3"/>
    <mergeCell ref="H2:M2"/>
    <mergeCell ref="G3:K3"/>
  </mergeCells>
  <conditionalFormatting sqref="J7:J20">
    <cfRule type="cellIs" dxfId="8" priority="68" operator="notBetween">
      <formula>G7</formula>
      <formula>H7</formula>
    </cfRule>
  </conditionalFormatting>
  <conditionalFormatting sqref="K7:K20">
    <cfRule type="cellIs" dxfId="7" priority="67" operator="notBetween">
      <formula>G7</formula>
      <formula>H7</formula>
    </cfRule>
  </conditionalFormatting>
  <conditionalFormatting sqref="L7:L20">
    <cfRule type="cellIs" dxfId="6" priority="66" operator="notBetween">
      <formula>G7</formula>
      <formula>H7</formula>
    </cfRule>
  </conditionalFormatting>
  <conditionalFormatting sqref="M7:M20">
    <cfRule type="cellIs" dxfId="5" priority="65" operator="notBetween">
      <formula>G7</formula>
      <formula>H7</formula>
    </cfRule>
  </conditionalFormatting>
  <conditionalFormatting sqref="N7:S20">
    <cfRule type="cellIs" dxfId="4" priority="77" operator="notBetween">
      <formula>G7</formula>
      <formula>H7</formula>
    </cfRule>
  </conditionalFormatting>
  <conditionalFormatting sqref="P7:P20">
    <cfRule type="cellIs" dxfId="3" priority="76" operator="notBetween">
      <formula>H7</formula>
      <formula>J7</formula>
    </cfRule>
  </conditionalFormatting>
  <conditionalFormatting sqref="Q7:Q20">
    <cfRule type="cellIs" dxfId="2" priority="74" operator="notBetween">
      <formula>H7</formula>
      <formula>J7</formula>
    </cfRule>
  </conditionalFormatting>
  <conditionalFormatting sqref="R7:S20">
    <cfRule type="cellIs" dxfId="1" priority="78" operator="notBetween">
      <formula>H7</formula>
      <formula>J7</formula>
    </cfRule>
  </conditionalFormatting>
  <conditionalFormatting sqref="T7:T21">
    <cfRule type="cellIs" dxfId="0" priority="70" operator="notBetween">
      <formula>H7</formula>
      <formula>J7</formula>
    </cfRule>
  </conditionalFormatting>
  <dataValidations count="2">
    <dataValidation type="list" allowBlank="1" showInputMessage="1" showErrorMessage="1" sqref="C22:D22" xr:uid="{00000000-0002-0000-0000-000000000000}">
      <formula1>Plants</formula1>
    </dataValidation>
    <dataValidation type="list" allowBlank="1" showInputMessage="1" showErrorMessage="1" sqref="F24:F27 L24:L27" xr:uid="{00000000-0002-0000-0000-000001000000}">
      <formula1>YesNo</formula1>
    </dataValidation>
  </dataValidations>
  <pageMargins left="0.25" right="0.25" top="0.25" bottom="0.5" header="0.3" footer="0.3"/>
  <pageSetup scale="58" fitToHeight="0" orientation="landscape" r:id="rId1"/>
  <headerFooter>
    <oddFooter>&amp;LSheet &amp;P of &amp;N&amp;CISIR - Form A&amp;RForm QF 3850 - Rev 7.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Formulas!$E$4:$E$10</xm:f>
          </x14:formula1>
          <xm:sqref>E7:E20</xm:sqref>
        </x14:dataValidation>
        <x14:dataValidation type="list" allowBlank="1" showInputMessage="1" showErrorMessage="1" xr:uid="{00000000-0002-0000-0000-000003000000}">
          <x14:formula1>
            <xm:f>Formulas!$A$4:$A$10</xm:f>
          </x14:formula1>
          <xm:sqref>B7:B20</xm:sqref>
        </x14:dataValidation>
        <x14:dataValidation type="list" allowBlank="1" showInputMessage="1" showErrorMessage="1" xr:uid="{00000000-0002-0000-0000-000004000000}">
          <x14:formula1>
            <xm:f>Formulas!$C$4:$C$13</xm:f>
          </x14:formula1>
          <xm:sqref>C7:C20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>
      <selection activeCell="A5" sqref="A5"/>
    </sheetView>
  </sheetViews>
  <sheetFormatPr defaultRowHeight="14.4" x14ac:dyDescent="0.3"/>
  <sheetData>
    <row r="1" spans="1:11" x14ac:dyDescent="0.3">
      <c r="A1" t="s">
        <v>18</v>
      </c>
    </row>
    <row r="3" spans="1:11" x14ac:dyDescent="0.3">
      <c r="A3" s="5" t="s">
        <v>1</v>
      </c>
      <c r="C3" s="5" t="s">
        <v>11</v>
      </c>
      <c r="E3" s="5" t="s">
        <v>19</v>
      </c>
      <c r="G3" s="5" t="s">
        <v>38</v>
      </c>
      <c r="I3" s="5" t="s">
        <v>42</v>
      </c>
      <c r="K3" s="5" t="s">
        <v>52</v>
      </c>
    </row>
    <row r="4" spans="1:11" x14ac:dyDescent="0.3">
      <c r="A4" t="s">
        <v>4</v>
      </c>
      <c r="C4" t="s">
        <v>15</v>
      </c>
      <c r="E4" s="6" t="s">
        <v>16</v>
      </c>
      <c r="G4" t="s">
        <v>39</v>
      </c>
      <c r="I4" t="s">
        <v>37</v>
      </c>
    </row>
    <row r="5" spans="1:11" x14ac:dyDescent="0.3">
      <c r="C5" t="s">
        <v>22</v>
      </c>
      <c r="E5" t="s">
        <v>12</v>
      </c>
      <c r="G5" t="s">
        <v>41</v>
      </c>
      <c r="I5" t="s">
        <v>44</v>
      </c>
      <c r="K5" t="s">
        <v>53</v>
      </c>
    </row>
    <row r="6" spans="1:11" x14ac:dyDescent="0.3">
      <c r="C6" t="s">
        <v>14</v>
      </c>
      <c r="E6" t="s">
        <v>5</v>
      </c>
      <c r="G6" t="s">
        <v>40</v>
      </c>
      <c r="I6" t="s">
        <v>43</v>
      </c>
      <c r="K6" t="s">
        <v>54</v>
      </c>
    </row>
    <row r="7" spans="1:11" x14ac:dyDescent="0.3">
      <c r="C7" t="s">
        <v>13</v>
      </c>
      <c r="E7" t="s">
        <v>6</v>
      </c>
      <c r="I7" t="s">
        <v>55</v>
      </c>
    </row>
    <row r="8" spans="1:11" x14ac:dyDescent="0.3">
      <c r="C8" t="s">
        <v>21</v>
      </c>
      <c r="E8" t="s">
        <v>20</v>
      </c>
    </row>
    <row r="9" spans="1:11" x14ac:dyDescent="0.3">
      <c r="C9" t="s">
        <v>26</v>
      </c>
      <c r="E9" t="s">
        <v>24</v>
      </c>
    </row>
    <row r="10" spans="1:11" x14ac:dyDescent="0.3">
      <c r="C10" t="s">
        <v>27</v>
      </c>
      <c r="E10" t="s">
        <v>25</v>
      </c>
    </row>
    <row r="11" spans="1:11" x14ac:dyDescent="0.3">
      <c r="C11" t="s">
        <v>56</v>
      </c>
    </row>
    <row r="12" spans="1:11" x14ac:dyDescent="0.3">
      <c r="C12" t="s">
        <v>28</v>
      </c>
    </row>
    <row r="13" spans="1:11" ht="15" thickBot="1" x14ac:dyDescent="0.35">
      <c r="C13" t="s">
        <v>29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Inspection Report</vt:lpstr>
      <vt:lpstr>Formulas</vt:lpstr>
      <vt:lpstr>MGM Photos</vt:lpstr>
      <vt:lpstr>ISIR_Status</vt:lpstr>
      <vt:lpstr>IXFooterRow001</vt:lpstr>
      <vt:lpstr>Plants</vt:lpstr>
      <vt:lpstr>'Inspection Report'!Print_Titles</vt:lpstr>
      <vt:lpstr>YesNo</vt:lpstr>
    </vt:vector>
  </TitlesOfParts>
  <Company>Indian Head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Kimberly</dc:creator>
  <cp:lastModifiedBy>Kimberly Brown</cp:lastModifiedBy>
  <cp:lastPrinted>2022-10-12T19:05:22Z</cp:lastPrinted>
  <dcterms:created xsi:type="dcterms:W3CDTF">2015-06-10T18:06:19Z</dcterms:created>
  <dcterms:modified xsi:type="dcterms:W3CDTF">2024-07-08T20:06:01Z</dcterms:modified>
</cp:coreProperties>
</file>